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225" windowWidth="10500" windowHeight="4695"/>
  </bookViews>
  <sheets>
    <sheet name="Arkusz1" sheetId="1" r:id="rId1"/>
    <sheet name="Arkusz2" sheetId="2" r:id="rId2"/>
    <sheet name="Arkusz3" sheetId="3" r:id="rId3"/>
  </sheets>
  <definedNames>
    <definedName name="OLE_LINK1" localSheetId="0">Arkusz1!$B$13</definedName>
  </definedNames>
  <calcPr calcId="145621"/>
</workbook>
</file>

<file path=xl/calcChain.xml><?xml version="1.0" encoding="utf-8"?>
<calcChain xmlns="http://schemas.openxmlformats.org/spreadsheetml/2006/main">
  <c r="C96" i="1"/>
  <c r="D162" l="1"/>
  <c r="C162"/>
  <c r="C135" l="1"/>
  <c r="C45" l="1"/>
  <c r="D45"/>
  <c r="C35"/>
  <c r="D35"/>
  <c r="C25"/>
</calcChain>
</file>

<file path=xl/sharedStrings.xml><?xml version="1.0" encoding="utf-8"?>
<sst xmlns="http://schemas.openxmlformats.org/spreadsheetml/2006/main" count="124" uniqueCount="95">
  <si>
    <t>ROZCHODY</t>
  </si>
  <si>
    <t xml:space="preserve">PLAN </t>
  </si>
  <si>
    <t>PLAN</t>
  </si>
  <si>
    <t>750 - odsetki</t>
  </si>
  <si>
    <t>razem</t>
  </si>
  <si>
    <t>PRZYCHODY</t>
  </si>
  <si>
    <t>BIBLIOTEKA 92116  PRZYCHODY</t>
  </si>
  <si>
    <t>760 - dzierżawa</t>
  </si>
  <si>
    <t>403 - zużycie energii, gaz, woda</t>
  </si>
  <si>
    <t>407 -  wynagrodzenia</t>
  </si>
  <si>
    <t>412 - podróże służbowe</t>
  </si>
  <si>
    <t>415 - pozostałe koszty</t>
  </si>
  <si>
    <t>BIBLIOTEKA 92116 ROZCHODY</t>
  </si>
  <si>
    <t>405 - usługi telekomunikacyjne i pocztowe</t>
  </si>
  <si>
    <t>408 - pozostałe świadczenia  na rzecz pracowników nie  zaliczane do wynagrodzeń</t>
  </si>
  <si>
    <t>409 - składki na ubezpieczenie społeczne i Fundusz Pracy</t>
  </si>
  <si>
    <t>700 – przychody ze sprzedaży i usług</t>
  </si>
  <si>
    <t>406 - pozostałe usługi jednorazowe</t>
  </si>
  <si>
    <t>gaz</t>
  </si>
  <si>
    <t>energia</t>
  </si>
  <si>
    <t>405 - usługi telekomunikacyjne  i  pocztowe</t>
  </si>
  <si>
    <t>406 - pozostałe usługi  jednorazowe</t>
  </si>
  <si>
    <t>408 - pozostałe świadczenia na rzecz pracowników niezaliczane do wynagrodzeń</t>
  </si>
  <si>
    <t>409 - składki na ubezpieczenie Społeczne i Fundusz Pracy</t>
  </si>
  <si>
    <t>410 - Zakładowy Fundusz  Świadczeń Socjalnych</t>
  </si>
  <si>
    <t>zakup książek</t>
  </si>
  <si>
    <t>inne</t>
  </si>
  <si>
    <t>drobne usługi remontowe</t>
  </si>
  <si>
    <t>woda</t>
  </si>
  <si>
    <t>zakup sprzętu</t>
  </si>
  <si>
    <t>sekcja modelarska</t>
  </si>
  <si>
    <t>umowy zlecenia</t>
  </si>
  <si>
    <t>płace osobowe</t>
  </si>
  <si>
    <t>organizacja imprez</t>
  </si>
  <si>
    <t>usługi transportowe</t>
  </si>
  <si>
    <t>drobne usługi remont.</t>
  </si>
  <si>
    <t>jedn. umowy zlecenia</t>
  </si>
  <si>
    <t>CENTRUM 92114 PRZYCHODY</t>
  </si>
  <si>
    <t>za ogrzewanie garaży</t>
  </si>
  <si>
    <t>za występy orkiestry</t>
  </si>
  <si>
    <t>wpłaty z imprez i turniejów</t>
  </si>
  <si>
    <t>za stoiska oraz sponsoring</t>
  </si>
  <si>
    <t>ŚWIETLICE ROZCHODY</t>
  </si>
  <si>
    <t>warsztaty dla orkiestry</t>
  </si>
  <si>
    <t>3% fundusz nagród</t>
  </si>
  <si>
    <t>410 - Zakładowy Fundusz Świdczeń Socjalnych</t>
  </si>
  <si>
    <t>czasopisma, art. biurowe</t>
  </si>
  <si>
    <t xml:space="preserve">415 - pozostałe koszty - zakup materiałów i wyposażenia </t>
  </si>
  <si>
    <t>usługi komin. i p. poż, komunalne</t>
  </si>
  <si>
    <t>spotkania autorskie</t>
  </si>
  <si>
    <t>pozostałe usługi</t>
  </si>
  <si>
    <t xml:space="preserve">740 - dotacje z budżetu Gminy </t>
  </si>
  <si>
    <t>405 - usługi telekomunikacyjne i pocztowe - telefon (świetlica Szurkowo)</t>
  </si>
  <si>
    <t>usługi kominiarskie, p. poż i komunalne</t>
  </si>
  <si>
    <t>potrzeby bieżące (zakup nagród)</t>
  </si>
  <si>
    <t>środki czystości</t>
  </si>
  <si>
    <t>411- podatki</t>
  </si>
  <si>
    <t>artykuły biurowe</t>
  </si>
  <si>
    <t>potrzeby bieżące, m. in. nagrody</t>
  </si>
  <si>
    <t xml:space="preserve">czasopisma </t>
  </si>
  <si>
    <t xml:space="preserve">740 - dotacja z budżetu gminy </t>
  </si>
  <si>
    <t>dotacja z Fundacji Orange</t>
  </si>
  <si>
    <t>402 - zużycie materiałów</t>
  </si>
  <si>
    <t>406 - pozostałe usługi jednorazowe oraz usługi remontowe</t>
  </si>
  <si>
    <t>409 - składki na ubezpieczenie społeczne</t>
  </si>
  <si>
    <t>ŚWIETLICE PRZYCHODY</t>
  </si>
  <si>
    <t>740- dotacja z budżetu Gminy</t>
  </si>
  <si>
    <t>wynajem sal</t>
  </si>
  <si>
    <t>CENTRUM 92114 ROZCHODY</t>
  </si>
  <si>
    <t>080- inwestycje</t>
  </si>
  <si>
    <t>403- zużycie energii, gazu i wody</t>
  </si>
  <si>
    <t>410- ZFŚS</t>
  </si>
  <si>
    <t>407- wynagrodzenie</t>
  </si>
  <si>
    <t>sekcja plastyczna (+dzieci)</t>
  </si>
  <si>
    <t>WYKONANIE</t>
  </si>
  <si>
    <t>inne m.in. Wynajem sprzętu</t>
  </si>
  <si>
    <t>zakupy dla orkiestry</t>
  </si>
  <si>
    <t xml:space="preserve">zakup sprzętu </t>
  </si>
  <si>
    <t>Razem</t>
  </si>
  <si>
    <t>nagroda jubileuszowa</t>
  </si>
  <si>
    <t>za sprzedarz gazetek</t>
  </si>
  <si>
    <t>dotacja z Biblioteki Narodowej</t>
  </si>
  <si>
    <t>dotacja MELTEMI</t>
  </si>
  <si>
    <t>zwrot ubezpieczenia</t>
  </si>
  <si>
    <t>nagrody jubileuszowe</t>
  </si>
  <si>
    <t>zaspół NATIA</t>
  </si>
  <si>
    <t>zespół HUMORESKA</t>
  </si>
  <si>
    <t>PROJEKT</t>
  </si>
  <si>
    <t>umowa zlecenie ( stażysta)</t>
  </si>
  <si>
    <t>GMINNEGO CENTRUM KULTURY W PONIECU</t>
  </si>
  <si>
    <t>ZA ROK 2015</t>
  </si>
  <si>
    <t>Poniec, 22.01.2016r</t>
  </si>
  <si>
    <t>SPRAWOZDANIE ROCZNE Z WYKONANIA PLANU FINANSOWEGO</t>
  </si>
  <si>
    <t>dotacja MELTEMI ( zakup instrumentów)</t>
  </si>
  <si>
    <t xml:space="preserve">Sotowarzyszenie Dziecko </t>
  </si>
</sst>
</file>

<file path=xl/styles.xml><?xml version="1.0" encoding="utf-8"?>
<styleSheet xmlns="http://schemas.openxmlformats.org/spreadsheetml/2006/main">
  <numFmts count="1">
    <numFmt numFmtId="164" formatCode="#,##0.00\ &quot;zł&quot;"/>
  </numFmts>
  <fonts count="11">
    <font>
      <sz val="11"/>
      <color theme="1"/>
      <name val="Czcionka tekstu podstawowego"/>
      <family val="2"/>
      <charset val="238"/>
    </font>
    <font>
      <sz val="10"/>
      <color theme="1"/>
      <name val="Czcionka tekstu podstawowego"/>
      <family val="2"/>
      <charset val="238"/>
    </font>
    <font>
      <sz val="11.5"/>
      <color theme="1"/>
      <name val="Czcionka tekstu podstawowego"/>
      <family val="2"/>
      <charset val="238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2"/>
      <color theme="1"/>
      <name val="Czcionka tekstu podstawowego"/>
      <family val="2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1"/>
      <color theme="1"/>
      <name val="Czcionka tekstu podstawowego"/>
      <family val="2"/>
      <charset val="238"/>
    </font>
    <font>
      <sz val="9"/>
      <color theme="1"/>
      <name val="Czcionka tekstu podstawowego"/>
      <family val="2"/>
      <charset val="238"/>
    </font>
    <font>
      <b/>
      <sz val="10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0" xfId="0" applyFont="1" applyBorder="1"/>
    <xf numFmtId="0" fontId="6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Border="1"/>
    <xf numFmtId="164" fontId="6" fillId="0" borderId="0" xfId="0" applyNumberFormat="1" applyFont="1"/>
    <xf numFmtId="164" fontId="2" fillId="0" borderId="0" xfId="0" applyNumberFormat="1" applyFont="1" applyAlignment="1">
      <alignment vertical="center"/>
    </xf>
    <xf numFmtId="164" fontId="6" fillId="0" borderId="0" xfId="0" applyNumberFormat="1" applyFont="1" applyAlignment="1">
      <alignment horizontal="left" vertical="center"/>
    </xf>
    <xf numFmtId="164" fontId="0" fillId="0" borderId="0" xfId="0" applyNumberFormat="1" applyFont="1" applyAlignment="1">
      <alignment vertical="center"/>
    </xf>
    <xf numFmtId="164" fontId="0" fillId="0" borderId="0" xfId="0" applyNumberFormat="1" applyAlignment="1">
      <alignment vertical="center"/>
    </xf>
    <xf numFmtId="164" fontId="5" fillId="0" borderId="0" xfId="0" applyNumberFormat="1" applyFont="1" applyAlignment="1">
      <alignment vertical="center"/>
    </xf>
    <xf numFmtId="164" fontId="1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164" fontId="0" fillId="0" borderId="0" xfId="0" applyNumberFormat="1"/>
    <xf numFmtId="164" fontId="0" fillId="0" borderId="2" xfId="0" applyNumberForma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164" fontId="0" fillId="0" borderId="2" xfId="0" applyNumberFormat="1" applyFont="1" applyBorder="1" applyAlignment="1">
      <alignment horizontal="center" vertical="center"/>
    </xf>
    <xf numFmtId="164" fontId="7" fillId="0" borderId="0" xfId="0" applyNumberFormat="1" applyFont="1" applyBorder="1"/>
    <xf numFmtId="0" fontId="7" fillId="0" borderId="0" xfId="0" applyFont="1" applyBorder="1" applyAlignment="1">
      <alignment vertical="center"/>
    </xf>
    <xf numFmtId="164" fontId="0" fillId="0" borderId="0" xfId="0" applyNumberFormat="1" applyAlignment="1">
      <alignment horizontal="center"/>
    </xf>
    <xf numFmtId="0" fontId="3" fillId="0" borderId="8" xfId="0" applyFont="1" applyBorder="1" applyAlignment="1">
      <alignment vertical="center" wrapText="1"/>
    </xf>
    <xf numFmtId="164" fontId="4" fillId="0" borderId="13" xfId="0" applyNumberFormat="1" applyFont="1" applyBorder="1" applyAlignment="1">
      <alignment horizontal="right" vertical="center"/>
    </xf>
    <xf numFmtId="164" fontId="10" fillId="0" borderId="13" xfId="0" applyNumberFormat="1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64" fontId="3" fillId="0" borderId="6" xfId="0" applyNumberFormat="1" applyFont="1" applyBorder="1" applyAlignment="1">
      <alignment horizontal="right"/>
    </xf>
    <xf numFmtId="164" fontId="1" fillId="0" borderId="6" xfId="0" applyNumberFormat="1" applyFont="1" applyBorder="1" applyAlignment="1">
      <alignment vertical="center"/>
    </xf>
    <xf numFmtId="0" fontId="3" fillId="0" borderId="4" xfId="0" applyFont="1" applyBorder="1" applyAlignment="1">
      <alignment vertical="center"/>
    </xf>
    <xf numFmtId="164" fontId="3" fillId="0" borderId="4" xfId="0" applyNumberFormat="1" applyFont="1" applyBorder="1" applyAlignment="1">
      <alignment horizontal="right"/>
    </xf>
    <xf numFmtId="0" fontId="3" fillId="0" borderId="4" xfId="0" applyFont="1" applyBorder="1" applyAlignment="1">
      <alignment vertical="center" wrapText="1"/>
    </xf>
    <xf numFmtId="164" fontId="4" fillId="0" borderId="4" xfId="0" applyNumberFormat="1" applyFont="1" applyBorder="1" applyAlignment="1">
      <alignment horizontal="right"/>
    </xf>
    <xf numFmtId="164" fontId="10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16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164" fontId="4" fillId="0" borderId="1" xfId="0" applyNumberFormat="1" applyFont="1" applyBorder="1" applyAlignment="1">
      <alignment horizontal="right" wrapText="1"/>
    </xf>
    <xf numFmtId="0" fontId="3" fillId="0" borderId="10" xfId="0" applyFont="1" applyBorder="1" applyAlignment="1">
      <alignment vertical="center" wrapText="1"/>
    </xf>
    <xf numFmtId="164" fontId="4" fillId="0" borderId="13" xfId="0" applyNumberFormat="1" applyFont="1" applyBorder="1" applyAlignment="1">
      <alignment horizontal="right" vertical="center" wrapText="1"/>
    </xf>
    <xf numFmtId="164" fontId="4" fillId="0" borderId="4" xfId="0" applyNumberFormat="1" applyFont="1" applyBorder="1" applyAlignment="1">
      <alignment horizontal="right" vertical="center" wrapText="1"/>
    </xf>
    <xf numFmtId="164" fontId="10" fillId="0" borderId="6" xfId="0" applyNumberFormat="1" applyFont="1" applyBorder="1" applyAlignment="1">
      <alignment vertical="center"/>
    </xf>
    <xf numFmtId="164" fontId="4" fillId="0" borderId="4" xfId="0" applyNumberFormat="1" applyFont="1" applyBorder="1" applyAlignment="1">
      <alignment horizontal="right" wrapText="1"/>
    </xf>
    <xf numFmtId="0" fontId="4" fillId="0" borderId="1" xfId="0" applyFont="1" applyBorder="1" applyAlignment="1">
      <alignment vertical="center" wrapText="1"/>
    </xf>
    <xf numFmtId="164" fontId="10" fillId="0" borderId="4" xfId="0" applyNumberFormat="1" applyFont="1" applyBorder="1" applyAlignment="1">
      <alignment vertical="center"/>
    </xf>
    <xf numFmtId="0" fontId="3" fillId="0" borderId="6" xfId="0" applyFont="1" applyBorder="1" applyAlignment="1">
      <alignment vertical="center" wrapText="1"/>
    </xf>
    <xf numFmtId="164" fontId="4" fillId="0" borderId="6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horizontal="justify" vertical="center" wrapText="1"/>
    </xf>
    <xf numFmtId="164" fontId="3" fillId="0" borderId="6" xfId="0" applyNumberFormat="1" applyFont="1" applyBorder="1" applyAlignment="1">
      <alignment horizontal="right" wrapText="1"/>
    </xf>
    <xf numFmtId="0" fontId="3" fillId="0" borderId="4" xfId="0" applyFont="1" applyBorder="1" applyAlignment="1">
      <alignment horizontal="justify" vertical="center" wrapText="1"/>
    </xf>
    <xf numFmtId="164" fontId="1" fillId="0" borderId="4" xfId="0" applyNumberFormat="1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164" fontId="4" fillId="0" borderId="5" xfId="0" applyNumberFormat="1" applyFont="1" applyBorder="1" applyAlignment="1">
      <alignment horizontal="right" vertical="center" wrapText="1"/>
    </xf>
    <xf numFmtId="164" fontId="10" fillId="0" borderId="5" xfId="0" applyNumberFormat="1" applyFont="1" applyBorder="1" applyAlignment="1">
      <alignment vertical="center"/>
    </xf>
    <xf numFmtId="164" fontId="3" fillId="0" borderId="6" xfId="0" applyNumberFormat="1" applyFont="1" applyBorder="1"/>
    <xf numFmtId="0" fontId="3" fillId="0" borderId="9" xfId="0" applyFont="1" applyBorder="1" applyAlignment="1">
      <alignment vertical="center" wrapText="1"/>
    </xf>
    <xf numFmtId="164" fontId="3" fillId="0" borderId="4" xfId="0" applyNumberFormat="1" applyFont="1" applyBorder="1"/>
    <xf numFmtId="0" fontId="3" fillId="0" borderId="1" xfId="0" applyFont="1" applyBorder="1" applyAlignment="1">
      <alignment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164" fontId="3" fillId="0" borderId="6" xfId="0" applyNumberFormat="1" applyFont="1" applyBorder="1" applyAlignment="1">
      <alignment wrapText="1"/>
    </xf>
    <xf numFmtId="164" fontId="3" fillId="0" borderId="7" xfId="0" applyNumberFormat="1" applyFont="1" applyBorder="1" applyAlignment="1">
      <alignment wrapText="1"/>
    </xf>
    <xf numFmtId="0" fontId="3" fillId="0" borderId="12" xfId="0" applyFont="1" applyBorder="1" applyAlignment="1">
      <alignment vertical="center"/>
    </xf>
    <xf numFmtId="164" fontId="4" fillId="0" borderId="11" xfId="0" applyNumberFormat="1" applyFont="1" applyBorder="1"/>
    <xf numFmtId="164" fontId="10" fillId="0" borderId="11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wrapText="1"/>
    </xf>
    <xf numFmtId="164" fontId="4" fillId="0" borderId="5" xfId="0" applyNumberFormat="1" applyFont="1" applyBorder="1" applyAlignment="1">
      <alignment horizontal="right" wrapText="1"/>
    </xf>
    <xf numFmtId="0" fontId="3" fillId="0" borderId="5" xfId="0" applyFont="1" applyBorder="1" applyAlignment="1">
      <alignment horizontal="left" vertical="center" wrapText="1"/>
    </xf>
    <xf numFmtId="164" fontId="4" fillId="0" borderId="15" xfId="0" applyNumberFormat="1" applyFont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0" fontId="3" fillId="0" borderId="4" xfId="0" applyFont="1" applyBorder="1" applyAlignment="1">
      <alignment horizontal="left" vertical="center" wrapText="1"/>
    </xf>
    <xf numFmtId="164" fontId="4" fillId="0" borderId="9" xfId="0" applyNumberFormat="1" applyFont="1" applyBorder="1" applyAlignment="1">
      <alignment horizontal="right" vertical="center" wrapText="1"/>
    </xf>
    <xf numFmtId="164" fontId="10" fillId="0" borderId="1" xfId="0" applyNumberFormat="1" applyFont="1" applyBorder="1" applyAlignment="1">
      <alignment vertical="center"/>
    </xf>
    <xf numFmtId="0" fontId="3" fillId="0" borderId="14" xfId="0" applyFont="1" applyBorder="1" applyAlignment="1">
      <alignment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164" fontId="10" fillId="0" borderId="1" xfId="0" applyNumberFormat="1" applyFont="1" applyBorder="1" applyAlignment="1">
      <alignment vertical="center"/>
    </xf>
    <xf numFmtId="164" fontId="4" fillId="0" borderId="14" xfId="0" applyNumberFormat="1" applyFont="1" applyBorder="1" applyAlignment="1">
      <alignment horizontal="right" vertical="center" wrapText="1"/>
    </xf>
    <xf numFmtId="164" fontId="4" fillId="0" borderId="15" xfId="0" applyNumberFormat="1" applyFont="1" applyBorder="1" applyAlignment="1">
      <alignment horizontal="right" vertical="center" wrapText="1"/>
    </xf>
    <xf numFmtId="0" fontId="6" fillId="0" borderId="4" xfId="0" applyFont="1" applyBorder="1"/>
    <xf numFmtId="164" fontId="3" fillId="0" borderId="8" xfId="0" applyNumberFormat="1" applyFont="1" applyBorder="1" applyAlignment="1">
      <alignment horizontal="right" wrapText="1"/>
    </xf>
    <xf numFmtId="0" fontId="0" fillId="0" borderId="0" xfId="0" applyBorder="1"/>
    <xf numFmtId="164" fontId="1" fillId="0" borderId="0" xfId="0" applyNumberFormat="1" applyFont="1" applyBorder="1" applyAlignment="1">
      <alignment vertical="center"/>
    </xf>
    <xf numFmtId="164" fontId="10" fillId="0" borderId="0" xfId="0" applyNumberFormat="1" applyFont="1" applyBorder="1" applyAlignment="1">
      <alignment vertical="center"/>
    </xf>
    <xf numFmtId="164" fontId="10" fillId="0" borderId="1" xfId="0" applyNumberFormat="1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164" fontId="10" fillId="0" borderId="1" xfId="0" applyNumberFormat="1" applyFont="1" applyBorder="1" applyAlignment="1">
      <alignment vertical="center"/>
    </xf>
    <xf numFmtId="0" fontId="7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7" xfId="0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2"/>
  <sheetViews>
    <sheetView tabSelected="1" zoomScale="120" zoomScaleNormal="120" workbookViewId="0">
      <selection activeCell="F13" sqref="F13"/>
    </sheetView>
  </sheetViews>
  <sheetFormatPr defaultRowHeight="15"/>
  <cols>
    <col min="1" max="1" width="6.75" customWidth="1"/>
    <col min="2" max="2" width="28.125" style="10" customWidth="1"/>
    <col min="3" max="3" width="26" style="12" customWidth="1"/>
    <col min="4" max="4" width="16.75" style="18" bestFit="1" customWidth="1"/>
    <col min="5" max="6" width="12.5" bestFit="1" customWidth="1"/>
    <col min="7" max="7" width="11.875" customWidth="1"/>
    <col min="8" max="8" width="12.5" customWidth="1"/>
  </cols>
  <sheetData>
    <row r="1" spans="1:7">
      <c r="A1" s="1"/>
      <c r="D1" s="15"/>
    </row>
    <row r="2" spans="1:7">
      <c r="A2" s="1"/>
      <c r="D2" s="16" t="s">
        <v>91</v>
      </c>
    </row>
    <row r="3" spans="1:7">
      <c r="A3" s="1"/>
      <c r="D3" s="17"/>
    </row>
    <row r="4" spans="1:7">
      <c r="A4" s="1"/>
      <c r="D4" s="17"/>
    </row>
    <row r="5" spans="1:7" ht="9.75" customHeight="1">
      <c r="A5" s="1"/>
      <c r="B5" s="99" t="s">
        <v>92</v>
      </c>
      <c r="C5" s="100"/>
      <c r="D5" s="101"/>
    </row>
    <row r="6" spans="1:7" ht="6.75" customHeight="1">
      <c r="A6" s="1"/>
      <c r="B6" s="102"/>
      <c r="C6" s="103"/>
      <c r="D6" s="104"/>
    </row>
    <row r="7" spans="1:7" ht="15.95" customHeight="1">
      <c r="A7" s="1"/>
      <c r="B7" s="105" t="s">
        <v>89</v>
      </c>
      <c r="C7" s="93"/>
      <c r="D7" s="106"/>
    </row>
    <row r="8" spans="1:7">
      <c r="A8" s="1"/>
      <c r="B8" s="107" t="s">
        <v>90</v>
      </c>
      <c r="C8" s="108"/>
      <c r="D8" s="109"/>
    </row>
    <row r="9" spans="1:7">
      <c r="A9" s="1"/>
      <c r="D9" s="17"/>
    </row>
    <row r="10" spans="1:7" ht="14.25">
      <c r="A10" s="1"/>
      <c r="B10" s="90" t="s">
        <v>37</v>
      </c>
      <c r="C10" s="90"/>
      <c r="D10" s="91"/>
    </row>
    <row r="11" spans="1:7" ht="15.75" thickBot="1">
      <c r="A11" s="1"/>
      <c r="D11" s="17"/>
    </row>
    <row r="12" spans="1:7" ht="15.75" thickBot="1">
      <c r="A12" s="1"/>
      <c r="B12" s="3" t="s">
        <v>5</v>
      </c>
      <c r="C12" s="2" t="s">
        <v>1</v>
      </c>
      <c r="D12" s="23" t="s">
        <v>74</v>
      </c>
    </row>
    <row r="13" spans="1:7" ht="25.5" customHeight="1">
      <c r="A13" s="1"/>
      <c r="B13" s="29" t="s">
        <v>16</v>
      </c>
      <c r="C13" s="30">
        <v>90800</v>
      </c>
      <c r="D13" s="31">
        <v>90757.74</v>
      </c>
      <c r="E13" s="28"/>
    </row>
    <row r="14" spans="1:7" ht="14.25">
      <c r="A14" s="1"/>
      <c r="B14" s="32" t="s">
        <v>38</v>
      </c>
      <c r="C14" s="33"/>
      <c r="D14" s="34">
        <v>2782</v>
      </c>
    </row>
    <row r="15" spans="1:7" ht="14.25">
      <c r="A15" s="1"/>
      <c r="B15" s="32" t="s">
        <v>75</v>
      </c>
      <c r="C15" s="33"/>
      <c r="D15" s="34">
        <v>261.5</v>
      </c>
      <c r="F15" s="22"/>
    </row>
    <row r="16" spans="1:7" ht="14.25">
      <c r="A16" s="1"/>
      <c r="B16" s="32" t="s">
        <v>39</v>
      </c>
      <c r="C16" s="33"/>
      <c r="D16" s="34">
        <v>2200</v>
      </c>
      <c r="G16" s="88"/>
    </row>
    <row r="17" spans="1:7" ht="14.25">
      <c r="A17" s="1"/>
      <c r="B17" s="32" t="s">
        <v>41</v>
      </c>
      <c r="C17" s="33"/>
      <c r="D17" s="34">
        <v>25150</v>
      </c>
      <c r="G17" s="88"/>
    </row>
    <row r="18" spans="1:7" ht="14.25">
      <c r="A18" s="1"/>
      <c r="B18" s="32" t="s">
        <v>40</v>
      </c>
      <c r="C18" s="33"/>
      <c r="D18" s="34">
        <v>28558.28</v>
      </c>
      <c r="G18" s="86"/>
    </row>
    <row r="19" spans="1:7" ht="14.25">
      <c r="A19" s="1"/>
      <c r="B19" s="32" t="s">
        <v>67</v>
      </c>
      <c r="C19" s="33"/>
      <c r="D19" s="34">
        <v>20271.96</v>
      </c>
      <c r="G19" s="86"/>
    </row>
    <row r="20" spans="1:7" ht="14.25">
      <c r="A20" s="1"/>
      <c r="B20" s="35" t="s">
        <v>80</v>
      </c>
      <c r="C20" s="36"/>
      <c r="D20" s="34">
        <v>11534</v>
      </c>
      <c r="G20" s="86"/>
    </row>
    <row r="21" spans="1:7" ht="14.25">
      <c r="A21" s="1"/>
      <c r="B21" s="37" t="s">
        <v>51</v>
      </c>
      <c r="C21" s="38">
        <v>837636</v>
      </c>
      <c r="D21" s="39">
        <v>837636</v>
      </c>
    </row>
    <row r="22" spans="1:7" ht="14.25">
      <c r="A22" s="1"/>
      <c r="B22" s="37" t="s">
        <v>94</v>
      </c>
      <c r="C22" s="38">
        <v>6000</v>
      </c>
      <c r="D22" s="89">
        <v>6000</v>
      </c>
    </row>
    <row r="23" spans="1:7" ht="25.5">
      <c r="A23" s="1"/>
      <c r="B23" s="37" t="s">
        <v>93</v>
      </c>
      <c r="C23" s="38">
        <v>8000</v>
      </c>
      <c r="D23" s="89">
        <v>8000</v>
      </c>
    </row>
    <row r="24" spans="1:7" ht="14.25">
      <c r="A24" s="1"/>
      <c r="B24" s="40" t="s">
        <v>3</v>
      </c>
      <c r="C24" s="41">
        <v>1105</v>
      </c>
      <c r="D24" s="39">
        <v>1104.75</v>
      </c>
    </row>
    <row r="25" spans="1:7" ht="14.25">
      <c r="A25" s="1"/>
      <c r="B25" s="42" t="s">
        <v>78</v>
      </c>
      <c r="C25" s="43">
        <f>SUM(C13:C24)</f>
        <v>943541</v>
      </c>
      <c r="D25" s="39">
        <v>943498.49</v>
      </c>
      <c r="E25" s="22"/>
    </row>
    <row r="26" spans="1:7">
      <c r="A26" s="1"/>
      <c r="D26" s="17"/>
    </row>
    <row r="27" spans="1:7">
      <c r="A27" s="1"/>
      <c r="D27" s="17"/>
    </row>
    <row r="28" spans="1:7" ht="14.25" customHeight="1">
      <c r="A28" s="1"/>
      <c r="B28" s="90" t="s">
        <v>6</v>
      </c>
      <c r="C28" s="90"/>
      <c r="D28" s="92"/>
    </row>
    <row r="29" spans="1:7" ht="15.75" thickBot="1">
      <c r="A29" s="1"/>
      <c r="B29" s="7"/>
      <c r="D29" s="17"/>
    </row>
    <row r="30" spans="1:7" ht="15.75" thickBot="1">
      <c r="A30" s="1"/>
      <c r="B30" s="8" t="s">
        <v>5</v>
      </c>
      <c r="C30" s="4" t="s">
        <v>2</v>
      </c>
      <c r="D30" s="23" t="s">
        <v>74</v>
      </c>
    </row>
    <row r="31" spans="1:7" ht="14.25">
      <c r="A31" s="1"/>
      <c r="B31" s="44" t="s">
        <v>60</v>
      </c>
      <c r="C31" s="45">
        <v>224639</v>
      </c>
      <c r="D31" s="31">
        <v>224639</v>
      </c>
    </row>
    <row r="32" spans="1:7" ht="14.25">
      <c r="A32" s="1"/>
      <c r="B32" s="37" t="s">
        <v>61</v>
      </c>
      <c r="C32" s="46">
        <v>652</v>
      </c>
      <c r="D32" s="47">
        <v>652.21</v>
      </c>
    </row>
    <row r="33" spans="1:4" ht="14.25">
      <c r="A33" s="1"/>
      <c r="B33" s="37" t="s">
        <v>81</v>
      </c>
      <c r="C33" s="46">
        <v>9006</v>
      </c>
      <c r="D33" s="47">
        <v>9006</v>
      </c>
    </row>
    <row r="34" spans="1:4" ht="14.25">
      <c r="A34" s="1"/>
      <c r="B34" s="37" t="s">
        <v>7</v>
      </c>
      <c r="C34" s="48">
        <v>5162</v>
      </c>
      <c r="D34" s="39">
        <v>5162.04</v>
      </c>
    </row>
    <row r="35" spans="1:4" ht="14.25">
      <c r="A35" s="1"/>
      <c r="B35" s="49" t="s">
        <v>78</v>
      </c>
      <c r="C35" s="43">
        <f>SUM(C31:C34)</f>
        <v>239459</v>
      </c>
      <c r="D35" s="39">
        <f>SUM(D31:D34)</f>
        <v>239459.25</v>
      </c>
    </row>
    <row r="36" spans="1:4">
      <c r="A36" s="1"/>
      <c r="B36" s="9"/>
      <c r="C36" s="6"/>
      <c r="D36" s="17"/>
    </row>
    <row r="37" spans="1:4">
      <c r="A37" s="1"/>
      <c r="B37" s="9"/>
      <c r="C37" s="6"/>
      <c r="D37" s="17"/>
    </row>
    <row r="38" spans="1:4" ht="14.25">
      <c r="A38" s="1"/>
      <c r="B38" s="93" t="s">
        <v>65</v>
      </c>
      <c r="C38" s="92"/>
      <c r="D38" s="92"/>
    </row>
    <row r="39" spans="1:4" ht="15.75" thickBot="1">
      <c r="A39" s="1"/>
      <c r="B39" s="9"/>
      <c r="C39" s="6"/>
      <c r="D39" s="17"/>
    </row>
    <row r="40" spans="1:4" ht="15.75" thickBot="1">
      <c r="A40" s="1"/>
      <c r="B40" s="8" t="s">
        <v>5</v>
      </c>
      <c r="C40" s="4" t="s">
        <v>2</v>
      </c>
      <c r="D40" s="23" t="s">
        <v>74</v>
      </c>
    </row>
    <row r="41" spans="1:4" ht="14.25">
      <c r="A41" s="1"/>
      <c r="B41" s="44" t="s">
        <v>66</v>
      </c>
      <c r="C41" s="45">
        <v>234541</v>
      </c>
      <c r="D41" s="31">
        <v>234541</v>
      </c>
    </row>
    <row r="42" spans="1:4" ht="14.25">
      <c r="A42" s="1"/>
      <c r="B42" s="29" t="s">
        <v>82</v>
      </c>
      <c r="C42" s="52">
        <v>11669</v>
      </c>
      <c r="D42" s="47">
        <v>11669.37</v>
      </c>
    </row>
    <row r="43" spans="1:4" ht="14.25">
      <c r="A43" s="1"/>
      <c r="B43" s="29" t="s">
        <v>83</v>
      </c>
      <c r="C43" s="52">
        <v>4240</v>
      </c>
      <c r="D43" s="47">
        <v>4239.5600000000004</v>
      </c>
    </row>
    <row r="44" spans="1:4" ht="14.25">
      <c r="A44" s="1"/>
      <c r="B44" s="37" t="s">
        <v>69</v>
      </c>
      <c r="C44" s="46">
        <v>35000</v>
      </c>
      <c r="D44" s="50">
        <v>28318.29</v>
      </c>
    </row>
    <row r="45" spans="1:4" ht="14.25">
      <c r="A45" s="1"/>
      <c r="B45" s="49" t="s">
        <v>78</v>
      </c>
      <c r="C45" s="43">
        <f>SUM(C41:C44)</f>
        <v>285450</v>
      </c>
      <c r="D45" s="39">
        <f>SUM(D41:D44)</f>
        <v>278768.21999999997</v>
      </c>
    </row>
    <row r="46" spans="1:4">
      <c r="B46" s="9"/>
      <c r="C46" s="6"/>
      <c r="D46" s="17"/>
    </row>
    <row r="47" spans="1:4">
      <c r="B47" s="9"/>
      <c r="C47" s="6"/>
      <c r="D47" s="19"/>
    </row>
    <row r="48" spans="1:4">
      <c r="B48" s="9"/>
      <c r="C48" s="6"/>
      <c r="D48" s="19"/>
    </row>
    <row r="49" spans="1:8">
      <c r="B49" s="9"/>
      <c r="C49" s="6"/>
      <c r="D49" s="19"/>
    </row>
    <row r="50" spans="1:8">
      <c r="B50" s="9"/>
      <c r="C50" s="6"/>
      <c r="D50" s="19"/>
    </row>
    <row r="51" spans="1:8">
      <c r="B51" s="9"/>
      <c r="C51" s="6"/>
      <c r="D51" s="19"/>
    </row>
    <row r="52" spans="1:8">
      <c r="B52" s="9"/>
      <c r="C52" s="6"/>
      <c r="D52" s="19"/>
    </row>
    <row r="53" spans="1:8">
      <c r="B53" s="9"/>
      <c r="C53" s="6"/>
      <c r="D53" s="19"/>
    </row>
    <row r="54" spans="1:8">
      <c r="B54" s="9"/>
      <c r="C54" s="6"/>
      <c r="D54" s="19"/>
    </row>
    <row r="55" spans="1:8">
      <c r="B55" s="9"/>
      <c r="C55" s="13"/>
      <c r="D55" s="19"/>
    </row>
    <row r="56" spans="1:8">
      <c r="B56" s="9"/>
      <c r="C56" s="6"/>
      <c r="D56" s="19"/>
    </row>
    <row r="57" spans="1:8" ht="14.25">
      <c r="B57" s="93" t="s">
        <v>68</v>
      </c>
      <c r="C57" s="92"/>
      <c r="D57" s="91"/>
    </row>
    <row r="58" spans="1:8" ht="15.75" thickBot="1">
      <c r="B58" s="9"/>
      <c r="C58" s="6"/>
      <c r="D58" s="20"/>
    </row>
    <row r="59" spans="1:8" ht="15.75" thickBot="1">
      <c r="A59" s="1"/>
      <c r="B59" s="8" t="s">
        <v>0</v>
      </c>
      <c r="C59" s="5" t="s">
        <v>2</v>
      </c>
      <c r="D59" s="23" t="s">
        <v>74</v>
      </c>
    </row>
    <row r="60" spans="1:8" ht="14.25">
      <c r="A60" s="1"/>
      <c r="B60" s="51" t="s">
        <v>8</v>
      </c>
      <c r="C60" s="52">
        <v>47000</v>
      </c>
      <c r="D60" s="31">
        <v>46984.07</v>
      </c>
      <c r="F60" s="22"/>
    </row>
    <row r="61" spans="1:8" ht="14.25">
      <c r="A61" s="1"/>
      <c r="B61" s="53" t="s">
        <v>19</v>
      </c>
      <c r="C61" s="54"/>
      <c r="D61" s="34">
        <v>14990.38</v>
      </c>
    </row>
    <row r="62" spans="1:8" ht="14.25">
      <c r="A62" s="1"/>
      <c r="B62" s="53" t="s">
        <v>18</v>
      </c>
      <c r="C62" s="54"/>
      <c r="D62" s="34">
        <v>30175.360000000001</v>
      </c>
    </row>
    <row r="63" spans="1:8" ht="14.25">
      <c r="A63" s="1"/>
      <c r="B63" s="55" t="s">
        <v>28</v>
      </c>
      <c r="C63" s="54"/>
      <c r="D63" s="56">
        <v>1818.33</v>
      </c>
      <c r="G63" s="86"/>
      <c r="H63" s="87"/>
    </row>
    <row r="64" spans="1:8" ht="16.5" customHeight="1">
      <c r="A64" s="1"/>
      <c r="B64" s="96" t="s">
        <v>13</v>
      </c>
      <c r="C64" s="97">
        <v>5400</v>
      </c>
      <c r="D64" s="98">
        <v>5321.6</v>
      </c>
      <c r="G64" s="86"/>
      <c r="H64" s="87"/>
    </row>
    <row r="65" spans="1:8" ht="15.75" customHeight="1">
      <c r="A65" s="1"/>
      <c r="B65" s="96"/>
      <c r="C65" s="97"/>
      <c r="D65" s="98"/>
      <c r="G65" s="86"/>
      <c r="H65" s="87"/>
    </row>
    <row r="66" spans="1:8" ht="18.75" customHeight="1">
      <c r="A66" s="1"/>
      <c r="B66" s="57" t="s">
        <v>17</v>
      </c>
      <c r="C66" s="58">
        <v>257000</v>
      </c>
      <c r="D66" s="59">
        <v>256669.52</v>
      </c>
      <c r="G66" s="86"/>
      <c r="H66" s="87"/>
    </row>
    <row r="67" spans="1:8" ht="26.25" customHeight="1">
      <c r="A67" s="1"/>
      <c r="B67" s="51" t="s">
        <v>53</v>
      </c>
      <c r="C67" s="60"/>
      <c r="D67" s="34">
        <v>1598.26</v>
      </c>
      <c r="G67" s="86"/>
      <c r="H67" s="87"/>
    </row>
    <row r="68" spans="1:8" ht="14.25">
      <c r="A68" s="1"/>
      <c r="B68" s="51" t="s">
        <v>43</v>
      </c>
      <c r="C68" s="60"/>
      <c r="D68" s="34">
        <v>12243.9</v>
      </c>
      <c r="G68" s="86"/>
      <c r="H68" s="87"/>
    </row>
    <row r="69" spans="1:8" ht="14.25">
      <c r="A69" s="1"/>
      <c r="B69" s="51" t="s">
        <v>36</v>
      </c>
      <c r="C69" s="60"/>
      <c r="D69" s="34">
        <v>6015</v>
      </c>
      <c r="F69" s="22"/>
      <c r="G69" s="86"/>
      <c r="H69" s="87"/>
    </row>
    <row r="70" spans="1:8" ht="14.25">
      <c r="A70" s="1"/>
      <c r="B70" s="51" t="s">
        <v>35</v>
      </c>
      <c r="C70" s="60"/>
      <c r="D70" s="34">
        <v>10140.5</v>
      </c>
      <c r="G70" s="86"/>
      <c r="H70" s="87"/>
    </row>
    <row r="71" spans="1:8" ht="14.25">
      <c r="A71" s="1"/>
      <c r="B71" s="51" t="s">
        <v>34</v>
      </c>
      <c r="C71" s="60"/>
      <c r="D71" s="34">
        <v>30447.54</v>
      </c>
      <c r="G71" s="86"/>
      <c r="H71" s="87"/>
    </row>
    <row r="72" spans="1:8" ht="14.25">
      <c r="A72" s="1"/>
      <c r="B72" s="51" t="s">
        <v>33</v>
      </c>
      <c r="C72" s="60"/>
      <c r="D72" s="34">
        <v>114688.41</v>
      </c>
      <c r="G72" s="86"/>
      <c r="H72" s="87"/>
    </row>
    <row r="73" spans="1:8" ht="14.25">
      <c r="A73" s="1"/>
      <c r="B73" s="51" t="s">
        <v>26</v>
      </c>
      <c r="C73" s="60"/>
      <c r="D73" s="34">
        <v>81535.91</v>
      </c>
      <c r="H73" s="22"/>
    </row>
    <row r="74" spans="1:8" ht="14.25">
      <c r="A74" s="1"/>
      <c r="B74" s="51"/>
      <c r="C74" s="60"/>
      <c r="D74" s="34"/>
    </row>
    <row r="75" spans="1:8" ht="14.25">
      <c r="A75" s="1"/>
      <c r="B75" s="61"/>
      <c r="C75" s="62"/>
      <c r="D75" s="34"/>
    </row>
    <row r="76" spans="1:8" ht="18" customHeight="1">
      <c r="A76" s="1"/>
      <c r="B76" s="51" t="s">
        <v>9</v>
      </c>
      <c r="C76" s="52">
        <v>443318</v>
      </c>
      <c r="D76" s="59">
        <v>443317.89</v>
      </c>
    </row>
    <row r="77" spans="1:8" ht="18.75" customHeight="1">
      <c r="A77" s="1"/>
      <c r="B77" s="51" t="s">
        <v>32</v>
      </c>
      <c r="C77" s="54"/>
      <c r="D77" s="34">
        <v>330033.26</v>
      </c>
    </row>
    <row r="78" spans="1:8" ht="14.25">
      <c r="A78" s="1"/>
      <c r="B78" s="51" t="s">
        <v>31</v>
      </c>
      <c r="C78" s="54"/>
      <c r="D78" s="34">
        <v>83215.95</v>
      </c>
    </row>
    <row r="79" spans="1:8" ht="14.25">
      <c r="A79" s="1"/>
      <c r="B79" s="29" t="s">
        <v>44</v>
      </c>
      <c r="C79" s="85"/>
      <c r="D79" s="34">
        <v>10480.57</v>
      </c>
    </row>
    <row r="80" spans="1:8" ht="14.25">
      <c r="A80" s="1"/>
      <c r="B80" s="29" t="s">
        <v>84</v>
      </c>
      <c r="C80" s="54"/>
      <c r="D80" s="56">
        <v>19588.11</v>
      </c>
    </row>
    <row r="81" spans="1:6" ht="38.25">
      <c r="A81" s="1"/>
      <c r="B81" s="63" t="s">
        <v>14</v>
      </c>
      <c r="C81" s="64">
        <v>1588</v>
      </c>
      <c r="D81" s="39">
        <v>1587.4</v>
      </c>
    </row>
    <row r="82" spans="1:6" ht="30.75" customHeight="1">
      <c r="A82" s="1"/>
      <c r="B82" s="63" t="s">
        <v>15</v>
      </c>
      <c r="C82" s="64">
        <v>58053</v>
      </c>
      <c r="D82" s="39">
        <v>58052.41</v>
      </c>
    </row>
    <row r="83" spans="1:6" ht="25.5">
      <c r="A83" s="1"/>
      <c r="B83" s="63" t="s">
        <v>45</v>
      </c>
      <c r="C83" s="79">
        <v>9024</v>
      </c>
      <c r="D83" s="39">
        <v>9024.93</v>
      </c>
    </row>
    <row r="84" spans="1:6" ht="15.75" customHeight="1">
      <c r="A84" s="1"/>
      <c r="B84" s="63" t="s">
        <v>10</v>
      </c>
      <c r="C84" s="79">
        <v>5900</v>
      </c>
      <c r="D84" s="39">
        <v>5861.27</v>
      </c>
    </row>
    <row r="85" spans="1:6" ht="18.75" customHeight="1">
      <c r="A85" s="1"/>
      <c r="B85" s="57" t="s">
        <v>11</v>
      </c>
      <c r="C85" s="58">
        <v>116258</v>
      </c>
      <c r="D85" s="59">
        <v>113333.37</v>
      </c>
      <c r="E85" s="22"/>
    </row>
    <row r="86" spans="1:6" ht="14.25">
      <c r="A86" s="1"/>
      <c r="B86" s="51" t="s">
        <v>46</v>
      </c>
      <c r="C86" s="65"/>
      <c r="D86" s="34">
        <v>4855.5600000000004</v>
      </c>
    </row>
    <row r="87" spans="1:6" ht="14.25">
      <c r="A87" s="1"/>
      <c r="B87" s="51" t="s">
        <v>54</v>
      </c>
      <c r="C87" s="65"/>
      <c r="D87" s="34">
        <v>61545.47</v>
      </c>
    </row>
    <row r="88" spans="1:6" ht="14.25">
      <c r="A88" s="1"/>
      <c r="B88" s="51" t="s">
        <v>55</v>
      </c>
      <c r="C88" s="65"/>
      <c r="D88" s="34">
        <v>2432.91</v>
      </c>
    </row>
    <row r="89" spans="1:6" ht="14.25">
      <c r="A89" s="1"/>
      <c r="B89" s="51" t="s">
        <v>30</v>
      </c>
      <c r="C89" s="65"/>
      <c r="D89" s="34">
        <v>2421.38</v>
      </c>
      <c r="F89" s="22"/>
    </row>
    <row r="90" spans="1:6" ht="14.25">
      <c r="A90" s="1"/>
      <c r="B90" s="51" t="s">
        <v>76</v>
      </c>
      <c r="C90" s="65"/>
      <c r="D90" s="34">
        <v>16676.72</v>
      </c>
    </row>
    <row r="91" spans="1:6" ht="14.25">
      <c r="A91" s="1"/>
      <c r="B91" s="51" t="s">
        <v>77</v>
      </c>
      <c r="C91" s="65"/>
      <c r="D91" s="34">
        <v>16653.55</v>
      </c>
    </row>
    <row r="92" spans="1:6" ht="14.25">
      <c r="A92" s="1"/>
      <c r="B92" s="51" t="s">
        <v>85</v>
      </c>
      <c r="C92" s="66"/>
      <c r="D92" s="34">
        <v>1566.79</v>
      </c>
    </row>
    <row r="93" spans="1:6" ht="14.25">
      <c r="A93" s="1"/>
      <c r="B93" s="51" t="s">
        <v>73</v>
      </c>
      <c r="C93" s="66"/>
      <c r="D93" s="34">
        <v>113.95</v>
      </c>
    </row>
    <row r="94" spans="1:6" ht="14.25">
      <c r="A94" s="1"/>
      <c r="B94" s="51" t="s">
        <v>86</v>
      </c>
      <c r="C94" s="65"/>
      <c r="D94" s="34">
        <v>1067.0999999999999</v>
      </c>
    </row>
    <row r="95" spans="1:6" ht="14.25">
      <c r="A95" s="1"/>
      <c r="B95" s="51" t="s">
        <v>87</v>
      </c>
      <c r="C95" s="65"/>
      <c r="D95" s="34">
        <v>5999.94</v>
      </c>
    </row>
    <row r="96" spans="1:6" ht="14.25">
      <c r="A96" s="1"/>
      <c r="B96" s="49" t="s">
        <v>78</v>
      </c>
      <c r="C96" s="43">
        <f>SUM(C60:C95)</f>
        <v>943541</v>
      </c>
      <c r="D96" s="39">
        <v>940152.46</v>
      </c>
    </row>
    <row r="97" spans="1:5">
      <c r="A97" s="1"/>
      <c r="B97" s="9"/>
      <c r="C97" s="6"/>
    </row>
    <row r="98" spans="1:5">
      <c r="A98" s="1"/>
      <c r="B98" s="9"/>
      <c r="C98" s="6"/>
    </row>
    <row r="99" spans="1:5">
      <c r="A99" s="1"/>
      <c r="B99" s="9"/>
      <c r="C99" s="6"/>
    </row>
    <row r="100" spans="1:5">
      <c r="A100" s="1"/>
      <c r="B100" s="9"/>
      <c r="C100" s="6"/>
    </row>
    <row r="101" spans="1:5">
      <c r="A101" s="1"/>
      <c r="B101" s="9"/>
      <c r="C101" s="6"/>
    </row>
    <row r="102" spans="1:5">
      <c r="A102" s="1"/>
      <c r="B102" s="9"/>
      <c r="C102" s="6"/>
    </row>
    <row r="103" spans="1:5">
      <c r="B103" s="9"/>
      <c r="C103" s="6"/>
    </row>
    <row r="104" spans="1:5" ht="14.25">
      <c r="B104" s="94" t="s">
        <v>12</v>
      </c>
      <c r="C104" s="94"/>
    </row>
    <row r="105" spans="1:5" ht="15.75" thickBot="1">
      <c r="B105" s="11"/>
      <c r="C105" s="6"/>
      <c r="D105" s="17"/>
    </row>
    <row r="106" spans="1:5" ht="15.75" thickBot="1">
      <c r="B106" s="8" t="s">
        <v>0</v>
      </c>
      <c r="C106" s="5" t="s">
        <v>2</v>
      </c>
      <c r="D106" s="25" t="s">
        <v>74</v>
      </c>
    </row>
    <row r="107" spans="1:5" ht="14.25">
      <c r="B107" s="67" t="s">
        <v>62</v>
      </c>
      <c r="C107" s="68">
        <v>471</v>
      </c>
      <c r="D107" s="69">
        <v>470.84</v>
      </c>
    </row>
    <row r="108" spans="1:5" ht="14.25">
      <c r="B108" s="51" t="s">
        <v>8</v>
      </c>
      <c r="C108" s="52">
        <v>24899</v>
      </c>
      <c r="D108" s="47">
        <v>24898.77</v>
      </c>
      <c r="E108" s="22"/>
    </row>
    <row r="109" spans="1:5" ht="14.25">
      <c r="B109" s="51" t="s">
        <v>19</v>
      </c>
      <c r="C109" s="54"/>
      <c r="D109" s="34">
        <v>10161.43</v>
      </c>
    </row>
    <row r="110" spans="1:5" ht="14.25">
      <c r="B110" s="51" t="s">
        <v>18</v>
      </c>
      <c r="C110" s="65"/>
      <c r="D110" s="34">
        <v>13059.51</v>
      </c>
    </row>
    <row r="111" spans="1:5" ht="14.25">
      <c r="B111" s="37" t="s">
        <v>28</v>
      </c>
      <c r="C111" s="70"/>
      <c r="D111" s="34">
        <v>1677.83</v>
      </c>
    </row>
    <row r="112" spans="1:5" ht="34.5" customHeight="1">
      <c r="B112" s="72" t="s">
        <v>20</v>
      </c>
      <c r="C112" s="58">
        <v>2762</v>
      </c>
      <c r="D112" s="39">
        <v>2762.42</v>
      </c>
    </row>
    <row r="113" spans="2:8" ht="14.25">
      <c r="B113" s="57" t="s">
        <v>21</v>
      </c>
      <c r="C113" s="58">
        <v>18752</v>
      </c>
      <c r="D113" s="47">
        <v>18542.939999999999</v>
      </c>
      <c r="E113" s="22"/>
    </row>
    <row r="114" spans="2:8" ht="14.25">
      <c r="B114" s="51" t="s">
        <v>48</v>
      </c>
      <c r="C114" s="54"/>
      <c r="D114" s="34">
        <v>898.52</v>
      </c>
    </row>
    <row r="115" spans="2:8" ht="14.25">
      <c r="B115" s="51" t="s">
        <v>49</v>
      </c>
      <c r="C115" s="65"/>
      <c r="D115" s="34">
        <v>3192</v>
      </c>
    </row>
    <row r="116" spans="2:8" ht="14.25">
      <c r="B116" s="51" t="s">
        <v>27</v>
      </c>
      <c r="C116" s="65"/>
      <c r="D116" s="34">
        <v>6816.97</v>
      </c>
    </row>
    <row r="117" spans="2:8" ht="14.25">
      <c r="B117" s="51" t="s">
        <v>50</v>
      </c>
      <c r="C117" s="65"/>
      <c r="D117" s="56">
        <v>7635.45</v>
      </c>
      <c r="G117" s="86"/>
      <c r="H117" s="87"/>
    </row>
    <row r="118" spans="2:8" ht="15" customHeight="1">
      <c r="B118" s="57" t="s">
        <v>9</v>
      </c>
      <c r="C118" s="71">
        <v>106639</v>
      </c>
      <c r="D118" s="47">
        <v>106638.96</v>
      </c>
      <c r="E118" s="22"/>
      <c r="G118" s="86"/>
      <c r="H118" s="87"/>
    </row>
    <row r="119" spans="2:8" ht="15" customHeight="1">
      <c r="B119" s="51" t="s">
        <v>32</v>
      </c>
      <c r="C119" s="54"/>
      <c r="D119" s="34">
        <v>70987.960000000006</v>
      </c>
      <c r="G119" s="86"/>
      <c r="H119" s="87"/>
    </row>
    <row r="120" spans="2:8" ht="15" customHeight="1">
      <c r="B120" s="51" t="s">
        <v>44</v>
      </c>
      <c r="C120" s="54"/>
      <c r="D120" s="34">
        <v>2264.84</v>
      </c>
      <c r="G120" s="86"/>
      <c r="H120" s="87"/>
    </row>
    <row r="121" spans="2:8" ht="15" customHeight="1">
      <c r="B121" s="51" t="s">
        <v>88</v>
      </c>
      <c r="C121" s="54"/>
      <c r="D121" s="34">
        <v>17400</v>
      </c>
      <c r="G121" s="86"/>
      <c r="H121" s="87"/>
    </row>
    <row r="122" spans="2:8" ht="15.75" customHeight="1">
      <c r="B122" s="35" t="s">
        <v>79</v>
      </c>
      <c r="C122" s="84"/>
      <c r="D122" s="56">
        <v>15986.16</v>
      </c>
      <c r="G122" s="86"/>
      <c r="H122" s="87"/>
    </row>
    <row r="123" spans="2:8" ht="41.25" customHeight="1">
      <c r="B123" s="63" t="s">
        <v>22</v>
      </c>
      <c r="C123" s="64">
        <v>857</v>
      </c>
      <c r="D123" s="77">
        <v>857</v>
      </c>
      <c r="H123" s="22"/>
    </row>
    <row r="124" spans="2:8" ht="33" customHeight="1">
      <c r="B124" s="63" t="s">
        <v>23</v>
      </c>
      <c r="C124" s="64">
        <v>20234</v>
      </c>
      <c r="D124" s="39">
        <v>20233.73</v>
      </c>
    </row>
    <row r="125" spans="2:8" ht="30.75" customHeight="1">
      <c r="B125" s="63" t="s">
        <v>24</v>
      </c>
      <c r="C125" s="64">
        <v>3145</v>
      </c>
      <c r="D125" s="39">
        <v>3144.83</v>
      </c>
    </row>
    <row r="126" spans="2:8" ht="14.25">
      <c r="B126" s="63" t="s">
        <v>56</v>
      </c>
      <c r="C126" s="64">
        <v>2966</v>
      </c>
      <c r="D126" s="39">
        <v>2966</v>
      </c>
    </row>
    <row r="127" spans="2:8" ht="14.25">
      <c r="B127" s="63" t="s">
        <v>10</v>
      </c>
      <c r="C127" s="43">
        <v>302</v>
      </c>
      <c r="D127" s="59">
        <v>301.97000000000003</v>
      </c>
      <c r="E127" s="22"/>
    </row>
    <row r="128" spans="2:8" ht="14.25">
      <c r="B128" s="57" t="s">
        <v>11</v>
      </c>
      <c r="C128" s="73">
        <v>58432</v>
      </c>
      <c r="D128" s="59">
        <v>58431.76</v>
      </c>
    </row>
    <row r="129" spans="2:4" ht="14.25">
      <c r="B129" s="51" t="s">
        <v>59</v>
      </c>
      <c r="C129" s="54"/>
      <c r="D129" s="34">
        <v>5387.8</v>
      </c>
    </row>
    <row r="130" spans="2:4" ht="14.25">
      <c r="B130" s="51" t="s">
        <v>57</v>
      </c>
      <c r="C130" s="54"/>
      <c r="D130" s="34">
        <v>2436.56</v>
      </c>
    </row>
    <row r="131" spans="2:4" ht="14.25">
      <c r="B131" s="51" t="s">
        <v>25</v>
      </c>
      <c r="C131" s="54"/>
      <c r="D131" s="34">
        <v>27938.11</v>
      </c>
    </row>
    <row r="132" spans="2:4" ht="14.25">
      <c r="B132" s="51" t="s">
        <v>29</v>
      </c>
      <c r="C132" s="54"/>
      <c r="D132" s="34">
        <v>8602.25</v>
      </c>
    </row>
    <row r="133" spans="2:4" ht="14.25">
      <c r="B133" s="51" t="s">
        <v>55</v>
      </c>
      <c r="C133" s="54"/>
      <c r="D133" s="34">
        <v>1486.95</v>
      </c>
    </row>
    <row r="134" spans="2:4" ht="18" customHeight="1">
      <c r="B134" s="37" t="s">
        <v>58</v>
      </c>
      <c r="C134" s="74"/>
      <c r="D134" s="34">
        <v>12580.09</v>
      </c>
    </row>
    <row r="135" spans="2:4" ht="14.25">
      <c r="B135" s="49" t="s">
        <v>78</v>
      </c>
      <c r="C135" s="79">
        <f>SUM(C107:C134)</f>
        <v>239459</v>
      </c>
      <c r="D135" s="39">
        <v>239249.22</v>
      </c>
    </row>
    <row r="136" spans="2:4">
      <c r="B136" s="9"/>
      <c r="C136" s="6"/>
      <c r="D136" s="21"/>
    </row>
    <row r="137" spans="2:4">
      <c r="B137" s="9"/>
      <c r="C137" s="6"/>
      <c r="D137" s="21"/>
    </row>
    <row r="138" spans="2:4">
      <c r="B138" s="9"/>
      <c r="C138" s="6"/>
      <c r="D138" s="21"/>
    </row>
    <row r="139" spans="2:4">
      <c r="B139" s="9"/>
      <c r="C139" s="6"/>
      <c r="D139" s="21"/>
    </row>
    <row r="140" spans="2:4">
      <c r="B140" s="9"/>
      <c r="C140" s="6"/>
      <c r="D140" s="21"/>
    </row>
    <row r="141" spans="2:4">
      <c r="B141" s="9"/>
      <c r="C141" s="6"/>
      <c r="D141" s="21"/>
    </row>
    <row r="142" spans="2:4">
      <c r="B142" s="9"/>
      <c r="C142" s="6"/>
      <c r="D142" s="21"/>
    </row>
    <row r="143" spans="2:4">
      <c r="B143" s="9"/>
      <c r="C143" s="6"/>
      <c r="D143" s="21"/>
    </row>
    <row r="144" spans="2:4">
      <c r="B144" s="9"/>
      <c r="C144" s="6"/>
      <c r="D144" s="21"/>
    </row>
    <row r="145" spans="2:5">
      <c r="B145" s="9"/>
      <c r="C145" s="6"/>
      <c r="D145" s="21"/>
    </row>
    <row r="146" spans="2:5">
      <c r="B146" s="9"/>
      <c r="C146" s="6"/>
      <c r="D146" s="21"/>
    </row>
    <row r="147" spans="2:5">
      <c r="B147" s="9"/>
      <c r="C147" s="6"/>
      <c r="D147" s="21"/>
    </row>
    <row r="148" spans="2:5">
      <c r="B148" s="9"/>
      <c r="C148" s="6"/>
      <c r="D148" s="21"/>
    </row>
    <row r="149" spans="2:5">
      <c r="B149" s="9"/>
      <c r="C149" s="6"/>
      <c r="D149" s="21"/>
    </row>
    <row r="150" spans="2:5" ht="14.25">
      <c r="B150" s="94" t="s">
        <v>42</v>
      </c>
      <c r="C150" s="95"/>
      <c r="D150" s="21"/>
    </row>
    <row r="151" spans="2:5" ht="15.75" thickBot="1">
      <c r="B151" s="9"/>
      <c r="C151" s="6"/>
      <c r="D151" s="17"/>
    </row>
    <row r="152" spans="2:5" ht="15.75" thickBot="1">
      <c r="B152" s="8" t="s">
        <v>5</v>
      </c>
      <c r="C152" s="5" t="s">
        <v>2</v>
      </c>
      <c r="D152" s="25" t="s">
        <v>74</v>
      </c>
    </row>
    <row r="153" spans="2:5" ht="14.25">
      <c r="B153" s="75" t="s">
        <v>62</v>
      </c>
      <c r="C153" s="76">
        <v>14390</v>
      </c>
      <c r="D153" s="50">
        <v>14389.53</v>
      </c>
    </row>
    <row r="154" spans="2:5" ht="29.25" customHeight="1">
      <c r="B154" s="37" t="s">
        <v>70</v>
      </c>
      <c r="C154" s="76">
        <v>27180</v>
      </c>
      <c r="D154" s="81">
        <v>27179.360000000001</v>
      </c>
    </row>
    <row r="155" spans="2:5" ht="17.25" customHeight="1">
      <c r="B155" s="37" t="s">
        <v>69</v>
      </c>
      <c r="C155" s="76">
        <v>35000</v>
      </c>
      <c r="D155" s="81">
        <v>28318.29</v>
      </c>
    </row>
    <row r="156" spans="2:5" ht="25.5">
      <c r="B156" s="63" t="s">
        <v>52</v>
      </c>
      <c r="C156" s="82">
        <v>474</v>
      </c>
      <c r="D156" s="81">
        <v>473.55</v>
      </c>
    </row>
    <row r="157" spans="2:5" ht="25.5">
      <c r="B157" s="57" t="s">
        <v>63</v>
      </c>
      <c r="C157" s="83">
        <v>71880</v>
      </c>
      <c r="D157" s="59">
        <v>71878.84</v>
      </c>
      <c r="E157" s="22"/>
    </row>
    <row r="158" spans="2:5" ht="14.25">
      <c r="B158" s="78" t="s">
        <v>72</v>
      </c>
      <c r="C158" s="82">
        <v>83747</v>
      </c>
      <c r="D158" s="81">
        <v>83746.039999999994</v>
      </c>
    </row>
    <row r="159" spans="2:5" ht="14.25">
      <c r="B159" s="63" t="s">
        <v>64</v>
      </c>
      <c r="C159" s="82">
        <v>16001</v>
      </c>
      <c r="D159" s="81">
        <v>16000.64</v>
      </c>
    </row>
    <row r="160" spans="2:5" ht="14.25">
      <c r="B160" s="63" t="s">
        <v>71</v>
      </c>
      <c r="C160" s="82">
        <v>1094</v>
      </c>
      <c r="D160" s="59">
        <v>1093.93</v>
      </c>
    </row>
    <row r="161" spans="2:5" ht="29.25" customHeight="1">
      <c r="B161" s="57" t="s">
        <v>47</v>
      </c>
      <c r="C161" s="83">
        <v>35684</v>
      </c>
      <c r="D161" s="59">
        <v>35647.08</v>
      </c>
      <c r="E161" s="22"/>
    </row>
    <row r="162" spans="2:5" ht="18" customHeight="1">
      <c r="B162" s="49" t="s">
        <v>4</v>
      </c>
      <c r="C162" s="80">
        <f>SUM(C153:C161)</f>
        <v>285450</v>
      </c>
      <c r="D162" s="81">
        <f>SUM(D153:D161)</f>
        <v>278727.26</v>
      </c>
    </row>
    <row r="163" spans="2:5" ht="14.25">
      <c r="B163" s="94"/>
      <c r="C163" s="95"/>
      <c r="D163" s="21"/>
    </row>
    <row r="165" spans="2:5">
      <c r="B165" s="24"/>
      <c r="C165" s="26"/>
    </row>
    <row r="166" spans="2:5">
      <c r="B166" s="9"/>
      <c r="C166" s="26"/>
    </row>
    <row r="167" spans="2:5">
      <c r="B167" s="9"/>
      <c r="C167" s="26"/>
    </row>
    <row r="168" spans="2:5" ht="14.25">
      <c r="B168" s="27"/>
      <c r="C168" s="26"/>
    </row>
    <row r="172" spans="2:5">
      <c r="C172" s="14"/>
    </row>
  </sheetData>
  <mergeCells count="13">
    <mergeCell ref="B163:C163"/>
    <mergeCell ref="B104:C104"/>
    <mergeCell ref="B64:B65"/>
    <mergeCell ref="C64:C65"/>
    <mergeCell ref="D64:D65"/>
    <mergeCell ref="B150:C150"/>
    <mergeCell ref="B5:D6"/>
    <mergeCell ref="B28:D28"/>
    <mergeCell ref="B38:D38"/>
    <mergeCell ref="B10:D10"/>
    <mergeCell ref="B57:D57"/>
    <mergeCell ref="B7:D7"/>
    <mergeCell ref="B8:D8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Arkusz1!OLE_LINK1</vt:lpstr>
    </vt:vector>
  </TitlesOfParts>
  <Company>***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***</dc:creator>
  <cp:lastModifiedBy>Skarbnik</cp:lastModifiedBy>
  <cp:lastPrinted>2016-03-29T08:19:09Z</cp:lastPrinted>
  <dcterms:created xsi:type="dcterms:W3CDTF">2009-07-15T08:19:43Z</dcterms:created>
  <dcterms:modified xsi:type="dcterms:W3CDTF">2016-03-29T08:19:39Z</dcterms:modified>
</cp:coreProperties>
</file>